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Disponibilità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21" i="1" l="1"/>
  <c r="BA20" i="1"/>
  <c r="BA19" i="1"/>
  <c r="BA18" i="1"/>
  <c r="BA17" i="1"/>
  <c r="BA16" i="1"/>
  <c r="BA15" i="1"/>
  <c r="BA14" i="1"/>
  <c r="BA13" i="1"/>
  <c r="BA12" i="1"/>
  <c r="BA11" i="1"/>
</calcChain>
</file>

<file path=xl/sharedStrings.xml><?xml version="1.0" encoding="utf-8"?>
<sst xmlns="http://schemas.openxmlformats.org/spreadsheetml/2006/main" count="59" uniqueCount="39">
  <si>
    <t>D.PJEANS</t>
  </si>
  <si>
    <t>JEANS (DENIM)</t>
  </si>
  <si>
    <t>Immagini</t>
  </si>
  <si>
    <t>Articolo</t>
  </si>
  <si>
    <t>Descrizione</t>
  </si>
  <si>
    <t>30</t>
  </si>
  <si>
    <t>32</t>
  </si>
  <si>
    <t>34</t>
  </si>
  <si>
    <t>36</t>
  </si>
  <si>
    <t>38</t>
  </si>
  <si>
    <t>40</t>
  </si>
  <si>
    <t>42</t>
  </si>
  <si>
    <t>44</t>
  </si>
  <si>
    <t>46</t>
  </si>
  <si>
    <t>Totale</t>
  </si>
  <si>
    <t>W.S.</t>
  </si>
  <si>
    <t>RTL</t>
  </si>
  <si>
    <t>MADE IN</t>
  </si>
  <si>
    <t>COMP</t>
  </si>
  <si>
    <t>FSJ232DS00204564</t>
  </si>
  <si>
    <t>WOMAN WOVEN DENIM - MEDIUM BLUE</t>
  </si>
  <si>
    <t>TR</t>
  </si>
  <si>
    <t>97CO3EA</t>
  </si>
  <si>
    <t>FSJ232DS00404564</t>
  </si>
  <si>
    <t>WOMAN WOVEN DENIM - LIGHT BLUE</t>
  </si>
  <si>
    <t>FSJ232DS00504564</t>
  </si>
  <si>
    <t>WOMAN WOVEN TROUSERS - DARK BLUE</t>
  </si>
  <si>
    <t>GSJ200A#37504564</t>
  </si>
  <si>
    <t>Jeans skinny fit 5 pocket w snake - BLUE</t>
  </si>
  <si>
    <t>TN</t>
  </si>
  <si>
    <t>GSJ200A#37804564</t>
  </si>
  <si>
    <t>GSJ200A#41005051</t>
  </si>
  <si>
    <t>Jeans skinny fit 5 pocket - BLUE</t>
  </si>
  <si>
    <t>GSJ200S#T4600504</t>
  </si>
  <si>
    <t>Jeans skinny fit 5 pocket - NATURAL</t>
  </si>
  <si>
    <t>GSJ201A#37404564</t>
  </si>
  <si>
    <t>MAN DENIM - DARK BLUE</t>
  </si>
  <si>
    <t>GSJ201A#37904564</t>
  </si>
  <si>
    <t>GSJ201A#38004564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</si>
</sst>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 &quot;* #,##0.00&quot; &quot;[$€-2]&quot; &quot;;&quot;-&quot;* #,##0.00&quot; &quot;[$€-2]&quot; &quot;;&quot; &quot;* &quot;-&quot;??&quot; &quot;[$€-2]&quot; &quot;"/>
  </numFmts>
  <fonts count="5" x14ac:knownFonts="1">
    <font>
      <sz val="11"/>
      <color indexed="8"/>
      <name val="Calibri"/>
    </font>
    <font>
      <b/>
      <sz val="16"/>
      <color indexed="9"/>
      <name val="Trebuchet MS"/>
    </font>
    <font>
      <sz val="16"/>
      <color indexed="8"/>
      <name val="Trebuchet MS"/>
    </font>
    <font>
      <sz val="10"/>
      <color indexed="8"/>
      <name val="Calibri"/>
    </font>
    <font>
      <b/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38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2" fillId="0" borderId="1" xfId="0" applyFont="1" applyBorder="1" applyAlignment="1"/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right" vertical="top"/>
    </xf>
    <xf numFmtId="0" fontId="3" fillId="0" borderId="3" xfId="0" applyFont="1" applyBorder="1" applyAlignment="1"/>
    <xf numFmtId="0" fontId="3" fillId="3" borderId="4" xfId="0" applyFont="1" applyFill="1" applyBorder="1" applyAlignment="1">
      <alignment horizontal="left" vertical="top"/>
    </xf>
    <xf numFmtId="49" fontId="4" fillId="3" borderId="5" xfId="0" applyNumberFormat="1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right" vertical="top"/>
    </xf>
    <xf numFmtId="0" fontId="3" fillId="0" borderId="7" xfId="0" applyFont="1" applyBorder="1" applyAlignment="1"/>
    <xf numFmtId="49" fontId="4" fillId="3" borderId="8" xfId="0" applyNumberFormat="1" applyFont="1" applyFill="1" applyBorder="1" applyAlignment="1">
      <alignment horizontal="left" wrapText="1"/>
    </xf>
    <xf numFmtId="49" fontId="4" fillId="3" borderId="8" xfId="0" applyNumberFormat="1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Border="1" applyAlignment="1"/>
    <xf numFmtId="0" fontId="3" fillId="2" borderId="8" xfId="0" applyFont="1" applyFill="1" applyBorder="1" applyAlignment="1">
      <alignment horizontal="left" vertical="top"/>
    </xf>
    <xf numFmtId="49" fontId="3" fillId="2" borderId="8" xfId="0" applyNumberFormat="1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center" vertical="top"/>
    </xf>
    <xf numFmtId="1" fontId="3" fillId="2" borderId="8" xfId="0" applyNumberFormat="1" applyFont="1" applyFill="1" applyBorder="1" applyAlignment="1">
      <alignment horizontal="center" vertical="top"/>
    </xf>
    <xf numFmtId="165" fontId="3" fillId="2" borderId="8" xfId="0" applyNumberFormat="1" applyFont="1" applyFill="1" applyBorder="1" applyAlignment="1">
      <alignment horizontal="right" vertical="top"/>
    </xf>
    <xf numFmtId="49" fontId="3" fillId="2" borderId="8" xfId="0" applyNumberFormat="1" applyFont="1" applyFill="1" applyBorder="1" applyAlignment="1">
      <alignment horizontal="right" vertical="top"/>
    </xf>
    <xf numFmtId="0" fontId="3" fillId="3" borderId="8" xfId="0" applyFont="1" applyFill="1" applyBorder="1" applyAlignment="1">
      <alignment horizontal="left" vertical="top"/>
    </xf>
    <xf numFmtId="49" fontId="4" fillId="3" borderId="8" xfId="0" applyNumberFormat="1" applyFont="1" applyFill="1" applyBorder="1" applyAlignment="1">
      <alignment horizontal="left" vertical="top"/>
    </xf>
    <xf numFmtId="1" fontId="4" fillId="3" borderId="8" xfId="0" applyNumberFormat="1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right" vertical="top"/>
    </xf>
    <xf numFmtId="1" fontId="4" fillId="3" borderId="8" xfId="0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FFFFFF"/>
      <rgbColor rgb="FFFFCC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10</xdr:row>
      <xdr:rowOff>25399</xdr:rowOff>
    </xdr:from>
    <xdr:to>
      <xdr:col>1</xdr:col>
      <xdr:colOff>1003300</xdr:colOff>
      <xdr:row>10</xdr:row>
      <xdr:rowOff>1003299</xdr:rowOff>
    </xdr:to>
    <xdr:pic>
      <xdr:nvPicPr>
        <xdr:cNvPr id="2" name="Immagine 8" descr="Immagine 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2131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11</xdr:row>
      <xdr:rowOff>25399</xdr:rowOff>
    </xdr:from>
    <xdr:to>
      <xdr:col>1</xdr:col>
      <xdr:colOff>1003300</xdr:colOff>
      <xdr:row>11</xdr:row>
      <xdr:rowOff>1003299</xdr:rowOff>
    </xdr:to>
    <xdr:pic>
      <xdr:nvPicPr>
        <xdr:cNvPr id="3" name="Immagine 10" descr="Immagine 1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3464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12</xdr:row>
      <xdr:rowOff>25399</xdr:rowOff>
    </xdr:from>
    <xdr:to>
      <xdr:col>1</xdr:col>
      <xdr:colOff>1003300</xdr:colOff>
      <xdr:row>12</xdr:row>
      <xdr:rowOff>1003299</xdr:rowOff>
    </xdr:to>
    <xdr:pic>
      <xdr:nvPicPr>
        <xdr:cNvPr id="4" name="Immagine 12" descr="Immagine 1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0" y="4798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13</xdr:row>
      <xdr:rowOff>25399</xdr:rowOff>
    </xdr:from>
    <xdr:to>
      <xdr:col>1</xdr:col>
      <xdr:colOff>1003300</xdr:colOff>
      <xdr:row>13</xdr:row>
      <xdr:rowOff>1003299</xdr:rowOff>
    </xdr:to>
    <xdr:pic>
      <xdr:nvPicPr>
        <xdr:cNvPr id="5" name="Immagine 14" descr="Immagine 1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0" y="6131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14</xdr:row>
      <xdr:rowOff>25399</xdr:rowOff>
    </xdr:from>
    <xdr:to>
      <xdr:col>1</xdr:col>
      <xdr:colOff>1003300</xdr:colOff>
      <xdr:row>14</xdr:row>
      <xdr:rowOff>1003299</xdr:rowOff>
    </xdr:to>
    <xdr:pic>
      <xdr:nvPicPr>
        <xdr:cNvPr id="6" name="Immagine 16" descr="Immagine 1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400" y="7465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15</xdr:row>
      <xdr:rowOff>25399</xdr:rowOff>
    </xdr:from>
    <xdr:to>
      <xdr:col>1</xdr:col>
      <xdr:colOff>1003300</xdr:colOff>
      <xdr:row>15</xdr:row>
      <xdr:rowOff>1003299</xdr:rowOff>
    </xdr:to>
    <xdr:pic>
      <xdr:nvPicPr>
        <xdr:cNvPr id="7" name="Immagine 18" descr="Immagine 1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2400" y="8798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17</xdr:row>
      <xdr:rowOff>25399</xdr:rowOff>
    </xdr:from>
    <xdr:to>
      <xdr:col>1</xdr:col>
      <xdr:colOff>1003300</xdr:colOff>
      <xdr:row>17</xdr:row>
      <xdr:rowOff>1003299</xdr:rowOff>
    </xdr:to>
    <xdr:pic>
      <xdr:nvPicPr>
        <xdr:cNvPr id="8" name="Immagine 20" descr="Immagine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2400" y="10703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18</xdr:row>
      <xdr:rowOff>25399</xdr:rowOff>
    </xdr:from>
    <xdr:to>
      <xdr:col>1</xdr:col>
      <xdr:colOff>1003300</xdr:colOff>
      <xdr:row>18</xdr:row>
      <xdr:rowOff>1003300</xdr:rowOff>
    </xdr:to>
    <xdr:pic>
      <xdr:nvPicPr>
        <xdr:cNvPr id="9" name="Immagine 22" descr="Immagine 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" y="12037059"/>
          <a:ext cx="977900" cy="9779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1003300</xdr:colOff>
      <xdr:row>19</xdr:row>
      <xdr:rowOff>1003300</xdr:rowOff>
    </xdr:to>
    <xdr:pic>
      <xdr:nvPicPr>
        <xdr:cNvPr id="10" name="Immagine 24" descr="Immagine 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2400" y="133705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showGridLines="0" tabSelected="1" workbookViewId="0">
      <selection activeCell="BK11" sqref="BK11"/>
    </sheetView>
  </sheetViews>
  <sheetFormatPr defaultColWidth="8.85546875" defaultRowHeight="15" customHeight="1" x14ac:dyDescent="0.25"/>
  <cols>
    <col min="1" max="1" width="1.7109375" style="1" customWidth="1"/>
    <col min="2" max="2" width="16.7109375" style="1" customWidth="1"/>
    <col min="3" max="3" width="18.28515625" style="1" customWidth="1"/>
    <col min="4" max="4" width="37.42578125" style="1" customWidth="1"/>
    <col min="5" max="13" width="5.28515625" style="1" customWidth="1"/>
    <col min="14" max="50" width="8.85546875" style="1" hidden="1" customWidth="1"/>
    <col min="51" max="51" width="6.28515625" style="1" customWidth="1"/>
    <col min="52" max="52" width="9.85546875" style="1" customWidth="1"/>
    <col min="53" max="53" width="10.140625" style="1" customWidth="1"/>
    <col min="54" max="55" width="6.7109375" style="1" customWidth="1"/>
    <col min="56" max="56" width="1.7109375" style="1" customWidth="1"/>
    <col min="57" max="256" width="8.85546875" style="1" customWidth="1"/>
  </cols>
  <sheetData>
    <row r="1" spans="1:59" ht="21.9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</row>
    <row r="2" spans="1:59" ht="12" customHeight="1" x14ac:dyDescent="0.25">
      <c r="A2" s="4"/>
      <c r="B2" s="5"/>
      <c r="C2" s="5"/>
      <c r="D2" s="5"/>
      <c r="E2" s="5"/>
      <c r="F2" s="5"/>
      <c r="G2" s="5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3" spans="1:59" ht="12" customHeight="1" x14ac:dyDescent="0.25">
      <c r="A3" s="4"/>
      <c r="B3" s="5"/>
      <c r="C3" s="5"/>
      <c r="D3" s="5"/>
      <c r="E3" s="5"/>
      <c r="F3" s="5"/>
      <c r="G3" s="5"/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</row>
    <row r="4" spans="1:59" ht="1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59" ht="12" customHeigh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</row>
    <row r="6" spans="1:59" ht="12" customHeigh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</row>
    <row r="7" spans="1:59" ht="12" customHeight="1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</row>
    <row r="8" spans="1:59" ht="24.95" customHeight="1" x14ac:dyDescent="0.25">
      <c r="A8" s="5"/>
      <c r="B8" s="6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8"/>
      <c r="BA8" s="8"/>
      <c r="BB8" s="8"/>
      <c r="BC8" s="8"/>
      <c r="BD8" s="5"/>
      <c r="BE8" s="5"/>
      <c r="BF8" s="5"/>
      <c r="BG8" s="5"/>
    </row>
    <row r="9" spans="1:59" ht="21.95" customHeight="1" x14ac:dyDescent="0.25">
      <c r="A9" s="9"/>
      <c r="B9" s="10"/>
      <c r="C9" s="11" t="s">
        <v>0</v>
      </c>
      <c r="D9" s="11" t="s">
        <v>1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3"/>
      <c r="BA9" s="13"/>
      <c r="BB9" s="13"/>
      <c r="BC9" s="14"/>
      <c r="BD9" s="15"/>
      <c r="BE9" s="5"/>
      <c r="BF9" s="5"/>
      <c r="BG9" s="5"/>
    </row>
    <row r="10" spans="1:59" ht="24.95" customHeight="1" x14ac:dyDescent="0.25">
      <c r="A10" s="9"/>
      <c r="B10" s="16" t="s">
        <v>2</v>
      </c>
      <c r="C10" s="16" t="s">
        <v>3</v>
      </c>
      <c r="D10" s="16" t="s">
        <v>4</v>
      </c>
      <c r="E10" s="17" t="s">
        <v>5</v>
      </c>
      <c r="F10" s="17" t="s">
        <v>6</v>
      </c>
      <c r="G10" s="17" t="s">
        <v>7</v>
      </c>
      <c r="H10" s="17" t="s">
        <v>8</v>
      </c>
      <c r="I10" s="17" t="s">
        <v>9</v>
      </c>
      <c r="J10" s="17" t="s">
        <v>10</v>
      </c>
      <c r="K10" s="17" t="s">
        <v>11</v>
      </c>
      <c r="L10" s="17" t="s">
        <v>12</v>
      </c>
      <c r="M10" s="17" t="s">
        <v>13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20" t="s">
        <v>14</v>
      </c>
      <c r="AZ10" s="21" t="s">
        <v>15</v>
      </c>
      <c r="BA10" s="21" t="s">
        <v>16</v>
      </c>
      <c r="BB10" s="21" t="s">
        <v>17</v>
      </c>
      <c r="BC10" s="21" t="s">
        <v>18</v>
      </c>
      <c r="BD10" s="15"/>
      <c r="BE10" s="22"/>
      <c r="BF10" s="5"/>
      <c r="BG10" s="5"/>
    </row>
    <row r="11" spans="1:59" ht="105" customHeight="1" x14ac:dyDescent="0.25">
      <c r="A11" s="9"/>
      <c r="B11" s="23"/>
      <c r="C11" s="24" t="s">
        <v>19</v>
      </c>
      <c r="D11" s="24" t="s">
        <v>20</v>
      </c>
      <c r="E11" s="25"/>
      <c r="F11" s="25"/>
      <c r="G11" s="25"/>
      <c r="H11" s="25"/>
      <c r="I11" s="25"/>
      <c r="J11" s="26"/>
      <c r="K11" s="26">
        <v>113</v>
      </c>
      <c r="L11" s="26">
        <v>111</v>
      </c>
      <c r="M11" s="26">
        <v>13</v>
      </c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6">
        <v>242</v>
      </c>
      <c r="AZ11" s="27">
        <v>110</v>
      </c>
      <c r="BA11" s="27">
        <f>AZ1:AZ23*2.8</f>
        <v>308</v>
      </c>
      <c r="BB11" s="28" t="s">
        <v>21</v>
      </c>
      <c r="BC11" s="28" t="s">
        <v>22</v>
      </c>
      <c r="BD11" s="15"/>
      <c r="BE11" s="5"/>
      <c r="BF11" s="5"/>
      <c r="BG11" s="5"/>
    </row>
    <row r="12" spans="1:59" ht="105" customHeight="1" x14ac:dyDescent="0.25">
      <c r="A12" s="9"/>
      <c r="B12" s="23"/>
      <c r="C12" s="24" t="s">
        <v>23</v>
      </c>
      <c r="D12" s="24" t="s">
        <v>24</v>
      </c>
      <c r="E12" s="25"/>
      <c r="F12" s="25"/>
      <c r="G12" s="25"/>
      <c r="H12" s="25"/>
      <c r="I12" s="25"/>
      <c r="J12" s="26">
        <v>88</v>
      </c>
      <c r="K12" s="26">
        <v>167</v>
      </c>
      <c r="L12" s="26">
        <v>166</v>
      </c>
      <c r="M12" s="26">
        <v>65</v>
      </c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6">
        <v>486</v>
      </c>
      <c r="AZ12" s="27">
        <v>110</v>
      </c>
      <c r="BA12" s="27">
        <f>AZ1:AZ23*2.8</f>
        <v>308</v>
      </c>
      <c r="BB12" s="28" t="s">
        <v>21</v>
      </c>
      <c r="BC12" s="28" t="s">
        <v>22</v>
      </c>
      <c r="BD12" s="15"/>
      <c r="BE12" s="5"/>
      <c r="BF12" s="5"/>
      <c r="BG12" s="5"/>
    </row>
    <row r="13" spans="1:59" ht="105" customHeight="1" x14ac:dyDescent="0.25">
      <c r="A13" s="9"/>
      <c r="B13" s="23"/>
      <c r="C13" s="24" t="s">
        <v>25</v>
      </c>
      <c r="D13" s="24" t="s">
        <v>26</v>
      </c>
      <c r="E13" s="25"/>
      <c r="F13" s="25"/>
      <c r="G13" s="25"/>
      <c r="H13" s="25"/>
      <c r="I13" s="25"/>
      <c r="J13" s="26">
        <v>57</v>
      </c>
      <c r="K13" s="26">
        <v>166</v>
      </c>
      <c r="L13" s="26">
        <v>186</v>
      </c>
      <c r="M13" s="26">
        <v>42</v>
      </c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6">
        <v>451</v>
      </c>
      <c r="AZ13" s="27">
        <v>110</v>
      </c>
      <c r="BA13" s="27">
        <f>AZ1:AZ23*2.8</f>
        <v>308</v>
      </c>
      <c r="BB13" s="28" t="s">
        <v>21</v>
      </c>
      <c r="BC13" s="28" t="s">
        <v>22</v>
      </c>
      <c r="BD13" s="15"/>
      <c r="BE13" s="5"/>
      <c r="BF13" s="5"/>
      <c r="BG13" s="5"/>
    </row>
    <row r="14" spans="1:59" ht="105" customHeight="1" x14ac:dyDescent="0.25">
      <c r="A14" s="9"/>
      <c r="B14" s="23"/>
      <c r="C14" s="24" t="s">
        <v>27</v>
      </c>
      <c r="D14" s="24" t="s">
        <v>28</v>
      </c>
      <c r="E14" s="25"/>
      <c r="F14" s="25"/>
      <c r="G14" s="25"/>
      <c r="H14" s="25"/>
      <c r="I14" s="25"/>
      <c r="J14" s="26">
        <v>213</v>
      </c>
      <c r="K14" s="26">
        <v>513</v>
      </c>
      <c r="L14" s="26">
        <v>524</v>
      </c>
      <c r="M14" s="26">
        <v>248</v>
      </c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6">
        <v>1498</v>
      </c>
      <c r="AZ14" s="27">
        <v>110</v>
      </c>
      <c r="BA14" s="27">
        <f>AZ1:AZ23*2.8</f>
        <v>308</v>
      </c>
      <c r="BB14" s="28" t="s">
        <v>29</v>
      </c>
      <c r="BC14" s="28" t="s">
        <v>22</v>
      </c>
      <c r="BD14" s="15"/>
      <c r="BE14" s="5"/>
      <c r="BF14" s="5"/>
      <c r="BG14" s="5"/>
    </row>
    <row r="15" spans="1:59" ht="105" customHeight="1" x14ac:dyDescent="0.25">
      <c r="A15" s="9"/>
      <c r="B15" s="23"/>
      <c r="C15" s="24" t="s">
        <v>30</v>
      </c>
      <c r="D15" s="24" t="s">
        <v>28</v>
      </c>
      <c r="E15" s="25"/>
      <c r="F15" s="25"/>
      <c r="G15" s="25"/>
      <c r="H15" s="25"/>
      <c r="I15" s="25"/>
      <c r="J15" s="26">
        <v>264</v>
      </c>
      <c r="K15" s="26">
        <v>554</v>
      </c>
      <c r="L15" s="26">
        <v>565</v>
      </c>
      <c r="M15" s="26">
        <v>258</v>
      </c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6">
        <v>1641</v>
      </c>
      <c r="AZ15" s="27">
        <v>110</v>
      </c>
      <c r="BA15" s="27">
        <f>AZ1:AZ23*2.8</f>
        <v>308</v>
      </c>
      <c r="BB15" s="28" t="s">
        <v>29</v>
      </c>
      <c r="BC15" s="28" t="s">
        <v>22</v>
      </c>
      <c r="BD15" s="15"/>
      <c r="BE15" s="5"/>
      <c r="BF15" s="5"/>
      <c r="BG15" s="5"/>
    </row>
    <row r="16" spans="1:59" ht="105" customHeight="1" x14ac:dyDescent="0.25">
      <c r="A16" s="9"/>
      <c r="B16" s="23"/>
      <c r="C16" s="24" t="s">
        <v>31</v>
      </c>
      <c r="D16" s="24" t="s">
        <v>32</v>
      </c>
      <c r="E16" s="25"/>
      <c r="F16" s="25"/>
      <c r="G16" s="25"/>
      <c r="H16" s="25"/>
      <c r="I16" s="25"/>
      <c r="J16" s="26">
        <v>276</v>
      </c>
      <c r="K16" s="26">
        <v>549</v>
      </c>
      <c r="L16" s="26">
        <v>579</v>
      </c>
      <c r="M16" s="26">
        <v>256</v>
      </c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6">
        <v>1660</v>
      </c>
      <c r="AZ16" s="27">
        <v>110</v>
      </c>
      <c r="BA16" s="27">
        <f>AZ1:AZ23*2.8</f>
        <v>308</v>
      </c>
      <c r="BB16" s="28" t="s">
        <v>29</v>
      </c>
      <c r="BC16" s="28" t="s">
        <v>22</v>
      </c>
      <c r="BD16" s="15"/>
      <c r="BE16" s="5"/>
      <c r="BF16" s="5"/>
      <c r="BG16" s="5"/>
    </row>
    <row r="17" spans="1:59" ht="45" customHeight="1" x14ac:dyDescent="0.25">
      <c r="A17" s="9"/>
      <c r="B17" s="23"/>
      <c r="C17" s="24" t="s">
        <v>33</v>
      </c>
      <c r="D17" s="24" t="s">
        <v>34</v>
      </c>
      <c r="E17" s="25"/>
      <c r="F17" s="25"/>
      <c r="G17" s="25"/>
      <c r="H17" s="25"/>
      <c r="I17" s="25"/>
      <c r="J17" s="26">
        <v>249</v>
      </c>
      <c r="K17" s="26">
        <v>565</v>
      </c>
      <c r="L17" s="26">
        <v>576</v>
      </c>
      <c r="M17" s="26">
        <v>276</v>
      </c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6">
        <v>1666</v>
      </c>
      <c r="AZ17" s="27">
        <v>110</v>
      </c>
      <c r="BA17" s="27">
        <f>AZ1:AZ23*2.8</f>
        <v>308</v>
      </c>
      <c r="BB17" s="28" t="s">
        <v>29</v>
      </c>
      <c r="BC17" s="28" t="s">
        <v>22</v>
      </c>
      <c r="BD17" s="15"/>
      <c r="BE17" s="5"/>
      <c r="BF17" s="5"/>
      <c r="BG17" s="5"/>
    </row>
    <row r="18" spans="1:59" ht="105" customHeight="1" x14ac:dyDescent="0.25">
      <c r="A18" s="9"/>
      <c r="B18" s="23"/>
      <c r="C18" s="24" t="s">
        <v>35</v>
      </c>
      <c r="D18" s="24" t="s">
        <v>36</v>
      </c>
      <c r="E18" s="26">
        <v>665</v>
      </c>
      <c r="F18" s="26">
        <v>622</v>
      </c>
      <c r="G18" s="26">
        <v>523</v>
      </c>
      <c r="H18" s="26">
        <v>183</v>
      </c>
      <c r="I18" s="26">
        <v>259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6">
        <v>2252</v>
      </c>
      <c r="AZ18" s="27">
        <v>110</v>
      </c>
      <c r="BA18" s="27">
        <f>AZ1:AZ23*2.8</f>
        <v>308</v>
      </c>
      <c r="BB18" s="28" t="s">
        <v>29</v>
      </c>
      <c r="BC18" s="28" t="s">
        <v>22</v>
      </c>
      <c r="BD18" s="15"/>
      <c r="BE18" s="5"/>
      <c r="BF18" s="5"/>
      <c r="BG18" s="5"/>
    </row>
    <row r="19" spans="1:59" ht="105" customHeight="1" x14ac:dyDescent="0.25">
      <c r="A19" s="9"/>
      <c r="B19" s="23"/>
      <c r="C19" s="24" t="s">
        <v>37</v>
      </c>
      <c r="D19" s="24" t="s">
        <v>36</v>
      </c>
      <c r="E19" s="26">
        <v>667</v>
      </c>
      <c r="F19" s="26">
        <v>591</v>
      </c>
      <c r="G19" s="26">
        <v>506</v>
      </c>
      <c r="H19" s="26">
        <v>176</v>
      </c>
      <c r="I19" s="26">
        <v>267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6">
        <v>2207</v>
      </c>
      <c r="AZ19" s="27">
        <v>110</v>
      </c>
      <c r="BA19" s="27">
        <f>AZ1:AZ23*2.8</f>
        <v>308</v>
      </c>
      <c r="BB19" s="28" t="s">
        <v>29</v>
      </c>
      <c r="BC19" s="28" t="s">
        <v>22</v>
      </c>
      <c r="BD19" s="15"/>
      <c r="BE19" s="5"/>
      <c r="BF19" s="5"/>
      <c r="BG19" s="5"/>
    </row>
    <row r="20" spans="1:59" ht="105" customHeight="1" x14ac:dyDescent="0.25">
      <c r="A20" s="9"/>
      <c r="B20" s="23"/>
      <c r="C20" s="24" t="s">
        <v>38</v>
      </c>
      <c r="D20" s="24" t="s">
        <v>36</v>
      </c>
      <c r="E20" s="26">
        <v>742</v>
      </c>
      <c r="F20" s="26">
        <v>651</v>
      </c>
      <c r="G20" s="26">
        <v>618</v>
      </c>
      <c r="H20" s="26">
        <v>249</v>
      </c>
      <c r="I20" s="26">
        <v>316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6">
        <v>2576</v>
      </c>
      <c r="AZ20" s="27">
        <v>110</v>
      </c>
      <c r="BA20" s="27">
        <f>AZ1:AZ23*2.8</f>
        <v>308</v>
      </c>
      <c r="BB20" s="28" t="s">
        <v>29</v>
      </c>
      <c r="BC20" s="28" t="s">
        <v>22</v>
      </c>
      <c r="BD20" s="15"/>
      <c r="BE20" s="5"/>
      <c r="BF20" s="5"/>
      <c r="BG20" s="5"/>
    </row>
    <row r="21" spans="1:59" ht="21.95" customHeight="1" x14ac:dyDescent="0.25">
      <c r="A21" s="9"/>
      <c r="B21" s="29"/>
      <c r="C21" s="29"/>
      <c r="D21" s="30"/>
      <c r="E21" s="31"/>
      <c r="F21" s="31"/>
      <c r="G21" s="31"/>
      <c r="H21" s="31"/>
      <c r="I21" s="31"/>
      <c r="J21" s="31"/>
      <c r="K21" s="31"/>
      <c r="L21" s="31"/>
      <c r="M21" s="31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1">
        <f>SUM(AY11:AY20)</f>
        <v>14679</v>
      </c>
      <c r="AZ21" s="33"/>
      <c r="BA21" s="33"/>
      <c r="BB21" s="34"/>
      <c r="BC21" s="33"/>
      <c r="BD21" s="15"/>
      <c r="BE21" s="5"/>
      <c r="BF21" s="5"/>
      <c r="BG21" s="5"/>
    </row>
    <row r="22" spans="1:59" ht="24.95" customHeight="1" x14ac:dyDescent="0.25">
      <c r="A22" s="5"/>
      <c r="B22" s="35"/>
      <c r="C22" s="35"/>
      <c r="D22" s="35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7"/>
      <c r="BA22" s="37"/>
      <c r="BB22" s="37"/>
      <c r="BC22" s="37"/>
      <c r="BD22" s="5"/>
      <c r="BE22" s="5"/>
      <c r="BF22" s="5"/>
      <c r="BG22" s="5"/>
    </row>
    <row r="23" spans="1:59" ht="21.95" customHeight="1" x14ac:dyDescent="0.25">
      <c r="A23" s="9"/>
      <c r="B23" s="29"/>
      <c r="C23" s="29"/>
      <c r="D23" s="30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1"/>
      <c r="AZ23" s="33"/>
      <c r="BA23" s="33"/>
      <c r="BB23" s="34"/>
      <c r="BC23" s="33"/>
      <c r="BD23" s="15"/>
      <c r="BE23" s="5"/>
      <c r="BF23" s="5"/>
      <c r="BG23" s="5"/>
    </row>
  </sheetData>
  <pageMargins left="0.7" right="0.7" top="0.75" bottom="0.75" header="0.3" footer="0.3"/>
  <pageSetup orientation="landscape"/>
  <headerFooter>
    <oddHeader>&amp;L&amp;"Calibri,Bold"&amp;11&amp;K000000Disponibilità                 &amp;"Calibri,Regular"
INTERMODA</oddHead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Disponibilità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2019-10-21T08:47:27Z</dcterms:modified>
  <cp:category/>
</cp:coreProperties>
</file>